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<sst xmlns="http://schemas.openxmlformats.org/spreadsheetml/2006/main" count="385" uniqueCount="142">
  <si>
    <t>贵州大学2022年资源与环境工程学院硕士研究生复试结果公示</t>
  </si>
  <si>
    <t>序号</t>
  </si>
  <si>
    <t>复试专业</t>
  </si>
  <si>
    <t>考生编号</t>
  </si>
  <si>
    <t>考生姓名</t>
  </si>
  <si>
    <t>初试总分</t>
  </si>
  <si>
    <t>初试成绩（百分制）</t>
  </si>
  <si>
    <t>复试成绩（百分制）</t>
  </si>
  <si>
    <t>总成绩
（保留两位小数点）</t>
  </si>
  <si>
    <t>备注</t>
  </si>
  <si>
    <t>研究方向</t>
  </si>
  <si>
    <t>专业代码</t>
  </si>
  <si>
    <t>专业名称</t>
  </si>
  <si>
    <t>083000</t>
  </si>
  <si>
    <r>
      <rPr>
        <sz val="9"/>
        <rFont val="宋体"/>
        <charset val="134"/>
      </rPr>
      <t>环境科学与工程</t>
    </r>
  </si>
  <si>
    <t>102512000012785</t>
  </si>
  <si>
    <r>
      <rPr>
        <sz val="9"/>
        <color theme="1"/>
        <rFont val="宋体"/>
        <charset val="134"/>
      </rPr>
      <t>刘雅宁</t>
    </r>
  </si>
  <si>
    <r>
      <rPr>
        <sz val="9"/>
        <rFont val="宋体"/>
        <charset val="134"/>
      </rPr>
      <t>调剂</t>
    </r>
  </si>
  <si>
    <t>环境科学</t>
  </si>
  <si>
    <t>105322431801924</t>
  </si>
  <si>
    <r>
      <rPr>
        <sz val="9"/>
        <color theme="1"/>
        <rFont val="宋体"/>
        <charset val="134"/>
      </rPr>
      <t>刘玉停</t>
    </r>
  </si>
  <si>
    <t>107122611509417</t>
  </si>
  <si>
    <r>
      <rPr>
        <sz val="9"/>
        <color theme="1"/>
        <rFont val="宋体"/>
        <charset val="134"/>
      </rPr>
      <t>张文科</t>
    </r>
  </si>
  <si>
    <t>824052000000054</t>
  </si>
  <si>
    <r>
      <rPr>
        <sz val="9"/>
        <color theme="1"/>
        <rFont val="宋体"/>
        <charset val="134"/>
      </rPr>
      <t>刘人维</t>
    </r>
  </si>
  <si>
    <t>103842213615205</t>
  </si>
  <si>
    <r>
      <rPr>
        <sz val="9"/>
        <color theme="1"/>
        <rFont val="宋体"/>
        <charset val="134"/>
      </rPr>
      <t>刘倩</t>
    </r>
  </si>
  <si>
    <t>106212083000256</t>
  </si>
  <si>
    <r>
      <rPr>
        <sz val="9"/>
        <color theme="1"/>
        <rFont val="宋体"/>
        <charset val="134"/>
      </rPr>
      <t>陈诺</t>
    </r>
  </si>
  <si>
    <t>102842212506412</t>
  </si>
  <si>
    <r>
      <rPr>
        <sz val="9"/>
        <color theme="1"/>
        <rFont val="宋体"/>
        <charset val="134"/>
      </rPr>
      <t>张雅平</t>
    </r>
  </si>
  <si>
    <t>106982413918058</t>
  </si>
  <si>
    <r>
      <rPr>
        <sz val="9"/>
        <color theme="1"/>
        <rFont val="宋体"/>
        <charset val="134"/>
      </rPr>
      <t>郭铭哲</t>
    </r>
  </si>
  <si>
    <t>103842211415126</t>
  </si>
  <si>
    <r>
      <rPr>
        <sz val="9"/>
        <color theme="1"/>
        <rFont val="宋体"/>
        <charset val="134"/>
      </rPr>
      <t>薛世姣</t>
    </r>
  </si>
  <si>
    <t>102472411518732</t>
  </si>
  <si>
    <r>
      <rPr>
        <sz val="9"/>
        <color theme="1"/>
        <rFont val="宋体"/>
        <charset val="134"/>
      </rPr>
      <t>李赟卉</t>
    </r>
  </si>
  <si>
    <t>106102083010033</t>
  </si>
  <si>
    <r>
      <rPr>
        <sz val="9"/>
        <color theme="1"/>
        <rFont val="宋体"/>
        <charset val="134"/>
      </rPr>
      <t>周帝君</t>
    </r>
  </si>
  <si>
    <t>100192133704146</t>
  </si>
  <si>
    <r>
      <rPr>
        <sz val="9"/>
        <color theme="1"/>
        <rFont val="宋体"/>
        <charset val="134"/>
      </rPr>
      <t>王涛</t>
    </r>
  </si>
  <si>
    <t>环境工程</t>
  </si>
  <si>
    <t>106112017080297</t>
  </si>
  <si>
    <r>
      <rPr>
        <sz val="9"/>
        <color theme="1"/>
        <rFont val="宋体"/>
        <charset val="134"/>
      </rPr>
      <t>李妍</t>
    </r>
  </si>
  <si>
    <t>106112017080276</t>
  </si>
  <si>
    <r>
      <rPr>
        <sz val="9"/>
        <color theme="1"/>
        <rFont val="宋体"/>
        <charset val="134"/>
      </rPr>
      <t>邹佳峻</t>
    </r>
  </si>
  <si>
    <t>102472432720053</t>
  </si>
  <si>
    <r>
      <rPr>
        <sz val="9"/>
        <color theme="1"/>
        <rFont val="宋体"/>
        <charset val="134"/>
      </rPr>
      <t>陈睿</t>
    </r>
  </si>
  <si>
    <t>105612200012701</t>
  </si>
  <si>
    <r>
      <rPr>
        <sz val="9"/>
        <color theme="1"/>
        <rFont val="宋体"/>
        <charset val="134"/>
      </rPr>
      <t>李雨涵</t>
    </r>
  </si>
  <si>
    <t>100272218220054</t>
  </si>
  <si>
    <r>
      <rPr>
        <sz val="9"/>
        <color theme="1"/>
        <rFont val="宋体"/>
        <charset val="134"/>
      </rPr>
      <t>马书博</t>
    </r>
  </si>
  <si>
    <t>106112017080408</t>
  </si>
  <si>
    <r>
      <rPr>
        <sz val="9"/>
        <color theme="1"/>
        <rFont val="宋体"/>
        <charset val="134"/>
      </rPr>
      <t>何大海</t>
    </r>
  </si>
  <si>
    <t>105322430301879</t>
  </si>
  <si>
    <r>
      <rPr>
        <sz val="9"/>
        <color theme="1"/>
        <rFont val="宋体"/>
        <charset val="134"/>
      </rPr>
      <t>魏子阳</t>
    </r>
  </si>
  <si>
    <t>106102083010159</t>
  </si>
  <si>
    <r>
      <rPr>
        <sz val="9"/>
        <color theme="1"/>
        <rFont val="宋体"/>
        <charset val="134"/>
      </rPr>
      <t>钟梅</t>
    </r>
  </si>
  <si>
    <t>102552220006855</t>
  </si>
  <si>
    <r>
      <rPr>
        <sz val="9"/>
        <color theme="1"/>
        <rFont val="宋体"/>
        <charset val="134"/>
      </rPr>
      <t>王佳琪</t>
    </r>
  </si>
  <si>
    <t>107102520315216</t>
  </si>
  <si>
    <r>
      <rPr>
        <sz val="9"/>
        <color theme="1"/>
        <rFont val="宋体"/>
        <charset val="134"/>
      </rPr>
      <t>李夏琳</t>
    </r>
  </si>
  <si>
    <t>107122611509448</t>
  </si>
  <si>
    <r>
      <rPr>
        <sz val="9"/>
        <color theme="1"/>
        <rFont val="宋体"/>
        <charset val="134"/>
      </rPr>
      <t>王屹涵</t>
    </r>
  </si>
  <si>
    <t>106262083000068</t>
  </si>
  <si>
    <r>
      <rPr>
        <sz val="9"/>
        <color theme="1"/>
        <rFont val="宋体"/>
        <charset val="134"/>
      </rPr>
      <t>杨瑜婧</t>
    </r>
  </si>
  <si>
    <t>105612200012589</t>
  </si>
  <si>
    <r>
      <rPr>
        <sz val="9"/>
        <color theme="1"/>
        <rFont val="宋体"/>
        <charset val="134"/>
      </rPr>
      <t>陈浈文</t>
    </r>
  </si>
  <si>
    <t>105042103900106</t>
  </si>
  <si>
    <r>
      <rPr>
        <sz val="9"/>
        <color theme="1"/>
        <rFont val="宋体"/>
        <charset val="134"/>
      </rPr>
      <t>沈雪怡</t>
    </r>
  </si>
  <si>
    <t>105332430506808</t>
  </si>
  <si>
    <r>
      <rPr>
        <sz val="9"/>
        <color theme="1"/>
        <rFont val="宋体"/>
        <charset val="134"/>
      </rPr>
      <t>邹也</t>
    </r>
  </si>
  <si>
    <t>105042103905275</t>
  </si>
  <si>
    <r>
      <rPr>
        <sz val="9"/>
        <color theme="1"/>
        <rFont val="宋体"/>
        <charset val="134"/>
      </rPr>
      <t>刘方圆</t>
    </r>
  </si>
  <si>
    <t>102472360116798</t>
  </si>
  <si>
    <r>
      <rPr>
        <sz val="9"/>
        <color theme="1"/>
        <rFont val="宋体"/>
        <charset val="134"/>
      </rPr>
      <t>屈神宝</t>
    </r>
  </si>
  <si>
    <t>104592411310048</t>
  </si>
  <si>
    <r>
      <rPr>
        <sz val="9"/>
        <color theme="1"/>
        <rFont val="宋体"/>
        <charset val="134"/>
      </rPr>
      <t>李宛星</t>
    </r>
  </si>
  <si>
    <t>105742000016258</t>
  </si>
  <si>
    <r>
      <rPr>
        <sz val="9"/>
        <color theme="1"/>
        <rFont val="宋体"/>
        <charset val="134"/>
      </rPr>
      <t>吴奇润</t>
    </r>
  </si>
  <si>
    <t>105742000016256</t>
  </si>
  <si>
    <r>
      <rPr>
        <sz val="9"/>
        <color theme="1"/>
        <rFont val="宋体"/>
        <charset val="134"/>
      </rPr>
      <t>魏宏波</t>
    </r>
  </si>
  <si>
    <t>114142111641891</t>
  </si>
  <si>
    <r>
      <rPr>
        <sz val="9"/>
        <color theme="1"/>
        <rFont val="宋体"/>
        <charset val="134"/>
      </rPr>
      <t>李金羽</t>
    </r>
  </si>
  <si>
    <t>114152230603395</t>
  </si>
  <si>
    <r>
      <rPr>
        <sz val="9"/>
        <color theme="1"/>
        <rFont val="宋体"/>
        <charset val="134"/>
      </rPr>
      <t>张一</t>
    </r>
  </si>
  <si>
    <t>100272218220116</t>
  </si>
  <si>
    <t>吴一荻</t>
  </si>
  <si>
    <t>104032083000010</t>
  </si>
  <si>
    <t>朱宁宁</t>
  </si>
  <si>
    <t>102802220006288</t>
  </si>
  <si>
    <t>闫浩磊</t>
  </si>
  <si>
    <t>106352320026288</t>
  </si>
  <si>
    <t>刘新</t>
  </si>
  <si>
    <t>105642000009034</t>
  </si>
  <si>
    <t>庄哲宇</t>
  </si>
  <si>
    <t>101412124600367</t>
  </si>
  <si>
    <t>李兵帅</t>
  </si>
  <si>
    <t>100192442011074</t>
  </si>
  <si>
    <t>陈钊霞</t>
  </si>
  <si>
    <t>102802220019001</t>
  </si>
  <si>
    <t>刘丹</t>
  </si>
  <si>
    <t>110662810004865</t>
  </si>
  <si>
    <t>陈越</t>
  </si>
  <si>
    <t>104232502825307</t>
  </si>
  <si>
    <t>万月红</t>
  </si>
  <si>
    <t>100102200000117</t>
  </si>
  <si>
    <t>郭雪</t>
  </si>
  <si>
    <t>101512000005576</t>
  </si>
  <si>
    <t>刘阳</t>
  </si>
  <si>
    <t>102132000002609</t>
  </si>
  <si>
    <t>胡铭哲</t>
  </si>
  <si>
    <t>104752083001033</t>
  </si>
  <si>
    <t>蔡澳萌</t>
  </si>
  <si>
    <t>105042103900120</t>
  </si>
  <si>
    <t>罗荣飞</t>
  </si>
  <si>
    <t>101452000000122</t>
  </si>
  <si>
    <t>刘洪雅</t>
  </si>
  <si>
    <t>102802220019000</t>
  </si>
  <si>
    <t>赵津津</t>
  </si>
  <si>
    <t>106112017080380</t>
  </si>
  <si>
    <t>汤丽</t>
  </si>
  <si>
    <t>106112017080210</t>
  </si>
  <si>
    <t>郑宏锋</t>
  </si>
  <si>
    <t>101882211003852</t>
  </si>
  <si>
    <t>黎哲松</t>
  </si>
  <si>
    <t>144302065000152</t>
  </si>
  <si>
    <t>孔维豪</t>
  </si>
  <si>
    <t>106352320026290</t>
  </si>
  <si>
    <t>陈邦玉</t>
  </si>
  <si>
    <t>104972400349025</t>
  </si>
  <si>
    <t>罗睿</t>
  </si>
  <si>
    <t>100102200000127</t>
  </si>
  <si>
    <t>李清华</t>
  </si>
  <si>
    <t>824052000000045</t>
  </si>
  <si>
    <t>李好</t>
  </si>
  <si>
    <t>102882500017814</t>
  </si>
  <si>
    <t>张韶</t>
  </si>
  <si>
    <t>104972400338485</t>
  </si>
  <si>
    <t>江优优</t>
  </si>
  <si>
    <t>105612200012524</t>
  </si>
  <si>
    <t>张玉年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</si>
</sst>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9"/>
      <name val="宋体"/>
      <charset val="134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O16" sqref="O16"/>
    </sheetView>
  </sheetViews>
  <sheetFormatPr defaultColWidth="9" defaultRowHeight="13.5"/>
  <cols>
    <col min="3" max="3" width="19" customWidth="1"/>
    <col min="4" max="4" width="15" customWidth="1"/>
    <col min="5" max="5" width="8.6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1" t="s">
        <v>9</v>
      </c>
      <c r="K2" s="12" t="s">
        <v>10</v>
      </c>
    </row>
    <row r="3" spans="1:11">
      <c r="A3" s="2"/>
      <c r="B3" s="2" t="s">
        <v>11</v>
      </c>
      <c r="C3" s="3" t="s">
        <v>12</v>
      </c>
      <c r="D3" s="4"/>
      <c r="E3" s="3"/>
      <c r="F3" s="3"/>
      <c r="G3" s="3"/>
      <c r="H3" s="3"/>
      <c r="I3" s="3"/>
      <c r="J3" s="13"/>
      <c r="K3" s="12"/>
    </row>
    <row r="4" spans="1:11">
      <c r="A4" s="5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9">
        <v>343</v>
      </c>
      <c r="G4" s="10">
        <f t="shared" ref="G4:G65" si="0">F4/5</f>
        <v>68.6</v>
      </c>
      <c r="H4" s="10">
        <v>79.1</v>
      </c>
      <c r="I4" s="10">
        <f t="shared" ref="I4:I37" si="1">(G4+H4)/2</f>
        <v>73.85</v>
      </c>
      <c r="J4" s="14" t="s">
        <v>17</v>
      </c>
      <c r="K4" s="15" t="s">
        <v>18</v>
      </c>
    </row>
    <row r="5" spans="1:11">
      <c r="A5" s="5">
        <v>2</v>
      </c>
      <c r="B5" s="6" t="s">
        <v>13</v>
      </c>
      <c r="C5" s="7" t="s">
        <v>14</v>
      </c>
      <c r="D5" s="8" t="s">
        <v>19</v>
      </c>
      <c r="E5" s="9" t="s">
        <v>20</v>
      </c>
      <c r="F5" s="9">
        <v>323</v>
      </c>
      <c r="G5" s="10">
        <f t="shared" si="0"/>
        <v>64.6</v>
      </c>
      <c r="H5" s="10">
        <v>82.96</v>
      </c>
      <c r="I5" s="10">
        <f t="shared" si="1"/>
        <v>73.78</v>
      </c>
      <c r="J5" s="14" t="s">
        <v>17</v>
      </c>
      <c r="K5" s="15" t="s">
        <v>18</v>
      </c>
    </row>
    <row r="6" spans="1:11">
      <c r="A6" s="5">
        <v>3</v>
      </c>
      <c r="B6" s="6" t="s">
        <v>13</v>
      </c>
      <c r="C6" s="7" t="s">
        <v>14</v>
      </c>
      <c r="D6" s="8" t="s">
        <v>21</v>
      </c>
      <c r="E6" s="9" t="s">
        <v>22</v>
      </c>
      <c r="F6" s="9">
        <v>338</v>
      </c>
      <c r="G6" s="10">
        <f t="shared" si="0"/>
        <v>67.6</v>
      </c>
      <c r="H6" s="10">
        <v>78.36</v>
      </c>
      <c r="I6" s="10">
        <f t="shared" si="1"/>
        <v>72.98</v>
      </c>
      <c r="J6" s="14" t="s">
        <v>17</v>
      </c>
      <c r="K6" s="15" t="s">
        <v>18</v>
      </c>
    </row>
    <row r="7" spans="1:11">
      <c r="A7" s="5">
        <v>4</v>
      </c>
      <c r="B7" s="6" t="s">
        <v>13</v>
      </c>
      <c r="C7" s="7" t="s">
        <v>14</v>
      </c>
      <c r="D7" s="8" t="s">
        <v>23</v>
      </c>
      <c r="E7" s="9" t="s">
        <v>24</v>
      </c>
      <c r="F7" s="9">
        <v>297</v>
      </c>
      <c r="G7" s="10">
        <f t="shared" si="0"/>
        <v>59.4</v>
      </c>
      <c r="H7" s="10">
        <v>86.44</v>
      </c>
      <c r="I7" s="10">
        <f t="shared" si="1"/>
        <v>72.92</v>
      </c>
      <c r="J7" s="14" t="s">
        <v>17</v>
      </c>
      <c r="K7" s="15" t="s">
        <v>18</v>
      </c>
    </row>
    <row r="8" spans="1:11">
      <c r="A8" s="5">
        <v>5</v>
      </c>
      <c r="B8" s="6" t="s">
        <v>13</v>
      </c>
      <c r="C8" s="7" t="s">
        <v>14</v>
      </c>
      <c r="D8" s="8" t="s">
        <v>25</v>
      </c>
      <c r="E8" s="9" t="s">
        <v>26</v>
      </c>
      <c r="F8" s="9">
        <v>305</v>
      </c>
      <c r="G8" s="10">
        <f t="shared" si="0"/>
        <v>61</v>
      </c>
      <c r="H8" s="10">
        <v>84.18</v>
      </c>
      <c r="I8" s="10">
        <f t="shared" si="1"/>
        <v>72.59</v>
      </c>
      <c r="J8" s="14" t="s">
        <v>17</v>
      </c>
      <c r="K8" s="15" t="s">
        <v>18</v>
      </c>
    </row>
    <row r="9" spans="1:11">
      <c r="A9" s="5">
        <v>6</v>
      </c>
      <c r="B9" s="6" t="s">
        <v>13</v>
      </c>
      <c r="C9" s="7" t="s">
        <v>14</v>
      </c>
      <c r="D9" s="8" t="s">
        <v>27</v>
      </c>
      <c r="E9" s="9" t="s">
        <v>28</v>
      </c>
      <c r="F9" s="9">
        <v>295</v>
      </c>
      <c r="G9" s="10">
        <f t="shared" si="0"/>
        <v>59</v>
      </c>
      <c r="H9" s="10">
        <v>84</v>
      </c>
      <c r="I9" s="10">
        <f t="shared" si="1"/>
        <v>71.5</v>
      </c>
      <c r="J9" s="14" t="s">
        <v>17</v>
      </c>
      <c r="K9" s="15" t="s">
        <v>18</v>
      </c>
    </row>
    <row r="10" spans="1:11">
      <c r="A10" s="5">
        <v>7</v>
      </c>
      <c r="B10" s="6" t="s">
        <v>13</v>
      </c>
      <c r="C10" s="7" t="s">
        <v>14</v>
      </c>
      <c r="D10" s="8" t="s">
        <v>29</v>
      </c>
      <c r="E10" s="9" t="s">
        <v>30</v>
      </c>
      <c r="F10" s="9">
        <v>318</v>
      </c>
      <c r="G10" s="10">
        <f t="shared" si="0"/>
        <v>63.6</v>
      </c>
      <c r="H10" s="10">
        <v>76.76</v>
      </c>
      <c r="I10" s="10">
        <f t="shared" si="1"/>
        <v>70.18</v>
      </c>
      <c r="J10" s="14" t="s">
        <v>17</v>
      </c>
      <c r="K10" s="15" t="s">
        <v>18</v>
      </c>
    </row>
    <row r="11" spans="1:11">
      <c r="A11" s="5">
        <v>8</v>
      </c>
      <c r="B11" s="6" t="s">
        <v>13</v>
      </c>
      <c r="C11" s="7" t="s">
        <v>14</v>
      </c>
      <c r="D11" s="8" t="s">
        <v>31</v>
      </c>
      <c r="E11" s="9" t="s">
        <v>32</v>
      </c>
      <c r="F11" s="9">
        <v>302</v>
      </c>
      <c r="G11" s="10">
        <f t="shared" si="0"/>
        <v>60.4</v>
      </c>
      <c r="H11" s="10">
        <v>78.72</v>
      </c>
      <c r="I11" s="10">
        <f t="shared" si="1"/>
        <v>69.56</v>
      </c>
      <c r="J11" s="14" t="s">
        <v>17</v>
      </c>
      <c r="K11" s="15" t="s">
        <v>18</v>
      </c>
    </row>
    <row r="12" spans="1:11">
      <c r="A12" s="5">
        <v>9</v>
      </c>
      <c r="B12" s="6" t="s">
        <v>13</v>
      </c>
      <c r="C12" s="7" t="s">
        <v>14</v>
      </c>
      <c r="D12" s="8" t="s">
        <v>33</v>
      </c>
      <c r="E12" s="9" t="s">
        <v>34</v>
      </c>
      <c r="F12" s="9">
        <v>310</v>
      </c>
      <c r="G12" s="10">
        <f t="shared" si="0"/>
        <v>62</v>
      </c>
      <c r="H12" s="10">
        <v>70.08</v>
      </c>
      <c r="I12" s="10">
        <f t="shared" si="1"/>
        <v>66.04</v>
      </c>
      <c r="J12" s="14" t="s">
        <v>17</v>
      </c>
      <c r="K12" s="15" t="s">
        <v>18</v>
      </c>
    </row>
    <row r="13" spans="1:11">
      <c r="A13" s="5">
        <v>10</v>
      </c>
      <c r="B13" s="6" t="s">
        <v>13</v>
      </c>
      <c r="C13" s="7" t="s">
        <v>14</v>
      </c>
      <c r="D13" s="8" t="s">
        <v>35</v>
      </c>
      <c r="E13" s="9" t="s">
        <v>36</v>
      </c>
      <c r="F13" s="9">
        <v>305</v>
      </c>
      <c r="G13" s="10">
        <f t="shared" si="0"/>
        <v>61</v>
      </c>
      <c r="H13" s="10">
        <v>66.48</v>
      </c>
      <c r="I13" s="10">
        <f t="shared" si="1"/>
        <v>63.74</v>
      </c>
      <c r="J13" s="14" t="s">
        <v>17</v>
      </c>
      <c r="K13" s="15" t="s">
        <v>18</v>
      </c>
    </row>
    <row r="14" spans="1:11">
      <c r="A14" s="5">
        <v>11</v>
      </c>
      <c r="B14" s="6" t="s">
        <v>13</v>
      </c>
      <c r="C14" s="7" t="s">
        <v>14</v>
      </c>
      <c r="D14" s="8" t="s">
        <v>37</v>
      </c>
      <c r="E14" s="9" t="s">
        <v>38</v>
      </c>
      <c r="F14" s="9">
        <v>310</v>
      </c>
      <c r="G14" s="10">
        <f t="shared" si="0"/>
        <v>62</v>
      </c>
      <c r="H14" s="10">
        <v>63.16</v>
      </c>
      <c r="I14" s="10">
        <f t="shared" si="1"/>
        <v>62.58</v>
      </c>
      <c r="J14" s="14" t="s">
        <v>17</v>
      </c>
      <c r="K14" s="15" t="s">
        <v>18</v>
      </c>
    </row>
    <row r="15" spans="1:11">
      <c r="A15" s="5">
        <v>12</v>
      </c>
      <c r="B15" s="6" t="s">
        <v>13</v>
      </c>
      <c r="C15" s="7" t="s">
        <v>14</v>
      </c>
      <c r="D15" s="8" t="s">
        <v>39</v>
      </c>
      <c r="E15" s="9" t="s">
        <v>40</v>
      </c>
      <c r="F15" s="9">
        <v>345</v>
      </c>
      <c r="G15" s="10">
        <f t="shared" si="0"/>
        <v>69</v>
      </c>
      <c r="H15" s="10">
        <v>82.94</v>
      </c>
      <c r="I15" s="10">
        <f t="shared" si="1"/>
        <v>75.97</v>
      </c>
      <c r="J15" s="14" t="s">
        <v>17</v>
      </c>
      <c r="K15" s="15" t="s">
        <v>41</v>
      </c>
    </row>
    <row r="16" spans="1:11">
      <c r="A16" s="5">
        <v>13</v>
      </c>
      <c r="B16" s="6" t="s">
        <v>13</v>
      </c>
      <c r="C16" s="7" t="s">
        <v>14</v>
      </c>
      <c r="D16" s="8" t="s">
        <v>42</v>
      </c>
      <c r="E16" s="9" t="s">
        <v>43</v>
      </c>
      <c r="F16" s="9">
        <v>311</v>
      </c>
      <c r="G16" s="10">
        <f t="shared" si="0"/>
        <v>62.2</v>
      </c>
      <c r="H16" s="10">
        <v>87.44</v>
      </c>
      <c r="I16" s="10">
        <f t="shared" si="1"/>
        <v>74.82</v>
      </c>
      <c r="J16" s="14" t="s">
        <v>17</v>
      </c>
      <c r="K16" s="15" t="s">
        <v>41</v>
      </c>
    </row>
    <row r="17" spans="1:11">
      <c r="A17" s="5">
        <v>14</v>
      </c>
      <c r="B17" s="6" t="s">
        <v>13</v>
      </c>
      <c r="C17" s="7" t="s">
        <v>14</v>
      </c>
      <c r="D17" s="8" t="s">
        <v>44</v>
      </c>
      <c r="E17" s="9" t="s">
        <v>45</v>
      </c>
      <c r="F17" s="9">
        <v>308</v>
      </c>
      <c r="G17" s="10">
        <f t="shared" si="0"/>
        <v>61.6</v>
      </c>
      <c r="H17" s="10">
        <v>87.1</v>
      </c>
      <c r="I17" s="10">
        <f t="shared" si="1"/>
        <v>74.35</v>
      </c>
      <c r="J17" s="14" t="s">
        <v>17</v>
      </c>
      <c r="K17" s="15" t="s">
        <v>41</v>
      </c>
    </row>
    <row r="18" spans="1:11">
      <c r="A18" s="5">
        <v>15</v>
      </c>
      <c r="B18" s="6" t="s">
        <v>13</v>
      </c>
      <c r="C18" s="7" t="s">
        <v>14</v>
      </c>
      <c r="D18" s="8" t="s">
        <v>46</v>
      </c>
      <c r="E18" s="9" t="s">
        <v>47</v>
      </c>
      <c r="F18" s="9">
        <v>328</v>
      </c>
      <c r="G18" s="10">
        <f t="shared" si="0"/>
        <v>65.6</v>
      </c>
      <c r="H18" s="10">
        <v>80.88</v>
      </c>
      <c r="I18" s="10">
        <f t="shared" si="1"/>
        <v>73.24</v>
      </c>
      <c r="J18" s="14" t="s">
        <v>17</v>
      </c>
      <c r="K18" s="15" t="s">
        <v>41</v>
      </c>
    </row>
    <row r="19" spans="1:11">
      <c r="A19" s="5">
        <v>16</v>
      </c>
      <c r="B19" s="6" t="s">
        <v>13</v>
      </c>
      <c r="C19" s="7" t="s">
        <v>14</v>
      </c>
      <c r="D19" s="8" t="s">
        <v>48</v>
      </c>
      <c r="E19" s="9" t="s">
        <v>49</v>
      </c>
      <c r="F19" s="9">
        <v>330</v>
      </c>
      <c r="G19" s="10">
        <f t="shared" si="0"/>
        <v>66</v>
      </c>
      <c r="H19" s="10">
        <v>79.14</v>
      </c>
      <c r="I19" s="10">
        <f t="shared" si="1"/>
        <v>72.57</v>
      </c>
      <c r="J19" s="14" t="s">
        <v>17</v>
      </c>
      <c r="K19" s="15" t="s">
        <v>41</v>
      </c>
    </row>
    <row r="20" spans="1:11">
      <c r="A20" s="5">
        <v>17</v>
      </c>
      <c r="B20" s="6" t="s">
        <v>13</v>
      </c>
      <c r="C20" s="7" t="s">
        <v>14</v>
      </c>
      <c r="D20" s="8" t="s">
        <v>50</v>
      </c>
      <c r="E20" s="9" t="s">
        <v>51</v>
      </c>
      <c r="F20" s="9">
        <v>333</v>
      </c>
      <c r="G20" s="10">
        <f t="shared" si="0"/>
        <v>66.6</v>
      </c>
      <c r="H20" s="10">
        <v>78.1</v>
      </c>
      <c r="I20" s="10">
        <f t="shared" si="1"/>
        <v>72.35</v>
      </c>
      <c r="J20" s="14" t="s">
        <v>17</v>
      </c>
      <c r="K20" s="15" t="s">
        <v>41</v>
      </c>
    </row>
    <row r="21" spans="1:11">
      <c r="A21" s="5">
        <v>18</v>
      </c>
      <c r="B21" s="6" t="s">
        <v>13</v>
      </c>
      <c r="C21" s="7" t="s">
        <v>14</v>
      </c>
      <c r="D21" s="8" t="s">
        <v>52</v>
      </c>
      <c r="E21" s="9" t="s">
        <v>53</v>
      </c>
      <c r="F21" s="9">
        <v>304</v>
      </c>
      <c r="G21" s="10">
        <f t="shared" si="0"/>
        <v>60.8</v>
      </c>
      <c r="H21" s="10">
        <v>82.78</v>
      </c>
      <c r="I21" s="10">
        <f t="shared" si="1"/>
        <v>71.79</v>
      </c>
      <c r="J21" s="14" t="s">
        <v>17</v>
      </c>
      <c r="K21" s="15" t="s">
        <v>41</v>
      </c>
    </row>
    <row r="22" spans="1:11">
      <c r="A22" s="5">
        <v>19</v>
      </c>
      <c r="B22" s="6" t="s">
        <v>13</v>
      </c>
      <c r="C22" s="7" t="s">
        <v>14</v>
      </c>
      <c r="D22" s="8" t="s">
        <v>54</v>
      </c>
      <c r="E22" s="9" t="s">
        <v>55</v>
      </c>
      <c r="F22" s="9">
        <v>296</v>
      </c>
      <c r="G22" s="10">
        <f t="shared" si="0"/>
        <v>59.2</v>
      </c>
      <c r="H22" s="10">
        <v>84.38</v>
      </c>
      <c r="I22" s="10">
        <f t="shared" si="1"/>
        <v>71.79</v>
      </c>
      <c r="J22" s="14" t="s">
        <v>17</v>
      </c>
      <c r="K22" s="15" t="s">
        <v>41</v>
      </c>
    </row>
    <row r="23" spans="1:11">
      <c r="A23" s="5">
        <v>20</v>
      </c>
      <c r="B23" s="6" t="s">
        <v>13</v>
      </c>
      <c r="C23" s="7" t="s">
        <v>14</v>
      </c>
      <c r="D23" s="8" t="s">
        <v>56</v>
      </c>
      <c r="E23" s="9" t="s">
        <v>57</v>
      </c>
      <c r="F23" s="9">
        <v>307</v>
      </c>
      <c r="G23" s="10">
        <f t="shared" si="0"/>
        <v>61.4</v>
      </c>
      <c r="H23" s="10">
        <v>81.46</v>
      </c>
      <c r="I23" s="10">
        <f t="shared" si="1"/>
        <v>71.43</v>
      </c>
      <c r="J23" s="14" t="s">
        <v>17</v>
      </c>
      <c r="K23" s="15" t="s">
        <v>41</v>
      </c>
    </row>
    <row r="24" spans="1:11">
      <c r="A24" s="5">
        <v>21</v>
      </c>
      <c r="B24" s="6" t="s">
        <v>13</v>
      </c>
      <c r="C24" s="7" t="s">
        <v>14</v>
      </c>
      <c r="D24" s="8" t="s">
        <v>58</v>
      </c>
      <c r="E24" s="9" t="s">
        <v>59</v>
      </c>
      <c r="F24" s="9">
        <v>291</v>
      </c>
      <c r="G24" s="10">
        <f t="shared" si="0"/>
        <v>58.2</v>
      </c>
      <c r="H24" s="10">
        <v>84.02</v>
      </c>
      <c r="I24" s="10">
        <f t="shared" si="1"/>
        <v>71.11</v>
      </c>
      <c r="J24" s="14" t="s">
        <v>17</v>
      </c>
      <c r="K24" s="15" t="s">
        <v>41</v>
      </c>
    </row>
    <row r="25" spans="1:11">
      <c r="A25" s="5">
        <v>22</v>
      </c>
      <c r="B25" s="6" t="s">
        <v>13</v>
      </c>
      <c r="C25" s="7" t="s">
        <v>14</v>
      </c>
      <c r="D25" s="8" t="s">
        <v>60</v>
      </c>
      <c r="E25" s="9" t="s">
        <v>61</v>
      </c>
      <c r="F25" s="9">
        <v>301</v>
      </c>
      <c r="G25" s="10">
        <f t="shared" si="0"/>
        <v>60.2</v>
      </c>
      <c r="H25" s="10">
        <v>80.66</v>
      </c>
      <c r="I25" s="10">
        <f t="shared" si="1"/>
        <v>70.43</v>
      </c>
      <c r="J25" s="14" t="s">
        <v>17</v>
      </c>
      <c r="K25" s="15" t="s">
        <v>41</v>
      </c>
    </row>
    <row r="26" spans="1:11">
      <c r="A26" s="5">
        <v>23</v>
      </c>
      <c r="B26" s="6" t="s">
        <v>13</v>
      </c>
      <c r="C26" s="7" t="s">
        <v>14</v>
      </c>
      <c r="D26" s="8" t="s">
        <v>62</v>
      </c>
      <c r="E26" s="9" t="s">
        <v>63</v>
      </c>
      <c r="F26" s="9">
        <v>296</v>
      </c>
      <c r="G26" s="10">
        <f t="shared" si="0"/>
        <v>59.2</v>
      </c>
      <c r="H26" s="10">
        <v>80.54</v>
      </c>
      <c r="I26" s="10">
        <f t="shared" si="1"/>
        <v>69.87</v>
      </c>
      <c r="J26" s="14" t="s">
        <v>17</v>
      </c>
      <c r="K26" s="15" t="s">
        <v>41</v>
      </c>
    </row>
    <row r="27" spans="1:11">
      <c r="A27" s="5">
        <v>24</v>
      </c>
      <c r="B27" s="6" t="s">
        <v>13</v>
      </c>
      <c r="C27" s="7" t="s">
        <v>14</v>
      </c>
      <c r="D27" s="8" t="s">
        <v>64</v>
      </c>
      <c r="E27" s="9" t="s">
        <v>65</v>
      </c>
      <c r="F27" s="9">
        <v>309</v>
      </c>
      <c r="G27" s="10">
        <f t="shared" si="0"/>
        <v>61.8</v>
      </c>
      <c r="H27" s="10">
        <v>76.24</v>
      </c>
      <c r="I27" s="10">
        <f t="shared" si="1"/>
        <v>69.02</v>
      </c>
      <c r="J27" s="14" t="s">
        <v>17</v>
      </c>
      <c r="K27" s="15" t="s">
        <v>41</v>
      </c>
    </row>
    <row r="28" spans="1:11">
      <c r="A28" s="5">
        <v>25</v>
      </c>
      <c r="B28" s="6" t="s">
        <v>13</v>
      </c>
      <c r="C28" s="7" t="s">
        <v>14</v>
      </c>
      <c r="D28" s="8" t="s">
        <v>66</v>
      </c>
      <c r="E28" s="9" t="s">
        <v>67</v>
      </c>
      <c r="F28" s="9">
        <v>319</v>
      </c>
      <c r="G28" s="10">
        <f t="shared" si="0"/>
        <v>63.8</v>
      </c>
      <c r="H28" s="10">
        <v>72.72</v>
      </c>
      <c r="I28" s="10">
        <f t="shared" si="1"/>
        <v>68.26</v>
      </c>
      <c r="J28" s="14" t="s">
        <v>17</v>
      </c>
      <c r="K28" s="15" t="s">
        <v>41</v>
      </c>
    </row>
    <row r="29" spans="1:11">
      <c r="A29" s="5">
        <v>26</v>
      </c>
      <c r="B29" s="6" t="s">
        <v>13</v>
      </c>
      <c r="C29" s="7" t="s">
        <v>14</v>
      </c>
      <c r="D29" s="8" t="s">
        <v>68</v>
      </c>
      <c r="E29" s="9" t="s">
        <v>69</v>
      </c>
      <c r="F29" s="9">
        <v>315</v>
      </c>
      <c r="G29" s="10">
        <f t="shared" si="0"/>
        <v>63</v>
      </c>
      <c r="H29" s="10">
        <v>73.44</v>
      </c>
      <c r="I29" s="10">
        <f t="shared" si="1"/>
        <v>68.22</v>
      </c>
      <c r="J29" s="14" t="s">
        <v>17</v>
      </c>
      <c r="K29" s="15" t="s">
        <v>41</v>
      </c>
    </row>
    <row r="30" spans="1:11">
      <c r="A30" s="5">
        <v>27</v>
      </c>
      <c r="B30" s="6" t="s">
        <v>13</v>
      </c>
      <c r="C30" s="7" t="s">
        <v>14</v>
      </c>
      <c r="D30" s="8" t="s">
        <v>70</v>
      </c>
      <c r="E30" s="9" t="s">
        <v>71</v>
      </c>
      <c r="F30" s="9">
        <v>299</v>
      </c>
      <c r="G30" s="10">
        <f t="shared" si="0"/>
        <v>59.8</v>
      </c>
      <c r="H30" s="10">
        <v>76.26</v>
      </c>
      <c r="I30" s="10">
        <f t="shared" si="1"/>
        <v>68.03</v>
      </c>
      <c r="J30" s="14" t="s">
        <v>17</v>
      </c>
      <c r="K30" s="15" t="s">
        <v>41</v>
      </c>
    </row>
    <row r="31" spans="1:11">
      <c r="A31" s="5">
        <v>28</v>
      </c>
      <c r="B31" s="6" t="s">
        <v>13</v>
      </c>
      <c r="C31" s="7" t="s">
        <v>14</v>
      </c>
      <c r="D31" s="8" t="s">
        <v>72</v>
      </c>
      <c r="E31" s="9" t="s">
        <v>73</v>
      </c>
      <c r="F31" s="9">
        <v>303</v>
      </c>
      <c r="G31" s="10">
        <f t="shared" si="0"/>
        <v>60.6</v>
      </c>
      <c r="H31" s="10">
        <v>73.48</v>
      </c>
      <c r="I31" s="10">
        <f t="shared" si="1"/>
        <v>67.04</v>
      </c>
      <c r="J31" s="14" t="s">
        <v>17</v>
      </c>
      <c r="K31" s="15" t="s">
        <v>41</v>
      </c>
    </row>
    <row r="32" spans="1:11">
      <c r="A32" s="5">
        <v>29</v>
      </c>
      <c r="B32" s="6" t="s">
        <v>13</v>
      </c>
      <c r="C32" s="7" t="s">
        <v>14</v>
      </c>
      <c r="D32" s="8" t="s">
        <v>74</v>
      </c>
      <c r="E32" s="9" t="s">
        <v>75</v>
      </c>
      <c r="F32" s="9">
        <v>297</v>
      </c>
      <c r="G32" s="10">
        <f t="shared" si="0"/>
        <v>59.4</v>
      </c>
      <c r="H32" s="10">
        <v>74.54</v>
      </c>
      <c r="I32" s="10">
        <f t="shared" si="1"/>
        <v>66.97</v>
      </c>
      <c r="J32" s="14" t="s">
        <v>17</v>
      </c>
      <c r="K32" s="15" t="s">
        <v>41</v>
      </c>
    </row>
    <row r="33" spans="1:11">
      <c r="A33" s="5">
        <v>30</v>
      </c>
      <c r="B33" s="6" t="s">
        <v>13</v>
      </c>
      <c r="C33" s="7" t="s">
        <v>14</v>
      </c>
      <c r="D33" s="8" t="s">
        <v>76</v>
      </c>
      <c r="E33" s="9" t="s">
        <v>77</v>
      </c>
      <c r="F33" s="9">
        <v>294</v>
      </c>
      <c r="G33" s="10">
        <f t="shared" si="0"/>
        <v>58.8</v>
      </c>
      <c r="H33" s="10">
        <v>74.14</v>
      </c>
      <c r="I33" s="10">
        <f t="shared" si="1"/>
        <v>66.47</v>
      </c>
      <c r="J33" s="14" t="s">
        <v>17</v>
      </c>
      <c r="K33" s="15" t="s">
        <v>41</v>
      </c>
    </row>
    <row r="34" spans="1:11">
      <c r="A34" s="5">
        <v>31</v>
      </c>
      <c r="B34" s="6" t="s">
        <v>13</v>
      </c>
      <c r="C34" s="7" t="s">
        <v>14</v>
      </c>
      <c r="D34" s="8" t="s">
        <v>78</v>
      </c>
      <c r="E34" s="9" t="s">
        <v>79</v>
      </c>
      <c r="F34" s="9">
        <v>294</v>
      </c>
      <c r="G34" s="10">
        <f t="shared" si="0"/>
        <v>58.8</v>
      </c>
      <c r="H34" s="10">
        <v>73.54</v>
      </c>
      <c r="I34" s="10">
        <f t="shared" si="1"/>
        <v>66.17</v>
      </c>
      <c r="J34" s="14" t="s">
        <v>17</v>
      </c>
      <c r="K34" s="15" t="s">
        <v>41</v>
      </c>
    </row>
    <row r="35" spans="1:11">
      <c r="A35" s="5">
        <v>32</v>
      </c>
      <c r="B35" s="6" t="s">
        <v>13</v>
      </c>
      <c r="C35" s="7" t="s">
        <v>14</v>
      </c>
      <c r="D35" s="8" t="s">
        <v>80</v>
      </c>
      <c r="E35" s="9" t="s">
        <v>81</v>
      </c>
      <c r="F35" s="9">
        <v>320</v>
      </c>
      <c r="G35" s="10">
        <f t="shared" si="0"/>
        <v>64</v>
      </c>
      <c r="H35" s="10">
        <v>67.22</v>
      </c>
      <c r="I35" s="10">
        <f t="shared" si="1"/>
        <v>65.61</v>
      </c>
      <c r="J35" s="14" t="s">
        <v>17</v>
      </c>
      <c r="K35" s="15" t="s">
        <v>41</v>
      </c>
    </row>
    <row r="36" spans="1:11">
      <c r="A36" s="5">
        <v>33</v>
      </c>
      <c r="B36" s="6" t="s">
        <v>13</v>
      </c>
      <c r="C36" s="7" t="s">
        <v>14</v>
      </c>
      <c r="D36" s="8" t="s">
        <v>82</v>
      </c>
      <c r="E36" s="9" t="s">
        <v>83</v>
      </c>
      <c r="F36" s="9">
        <v>292</v>
      </c>
      <c r="G36" s="10">
        <f t="shared" si="0"/>
        <v>58.4</v>
      </c>
      <c r="H36" s="10">
        <v>71.08</v>
      </c>
      <c r="I36" s="10">
        <f t="shared" si="1"/>
        <v>64.74</v>
      </c>
      <c r="J36" s="14" t="s">
        <v>17</v>
      </c>
      <c r="K36" s="15" t="s">
        <v>41</v>
      </c>
    </row>
    <row r="37" spans="1:11">
      <c r="A37" s="5">
        <v>34</v>
      </c>
      <c r="B37" s="6" t="s">
        <v>13</v>
      </c>
      <c r="C37" s="7" t="s">
        <v>14</v>
      </c>
      <c r="D37" s="8" t="s">
        <v>84</v>
      </c>
      <c r="E37" s="9" t="s">
        <v>85</v>
      </c>
      <c r="F37" s="9">
        <v>309</v>
      </c>
      <c r="G37" s="10">
        <f t="shared" si="0"/>
        <v>61.8</v>
      </c>
      <c r="H37" s="10">
        <v>67.66</v>
      </c>
      <c r="I37" s="10">
        <f t="shared" si="1"/>
        <v>64.73</v>
      </c>
      <c r="J37" s="14" t="s">
        <v>17</v>
      </c>
      <c r="K37" s="15" t="s">
        <v>41</v>
      </c>
    </row>
    <row r="38" spans="1:11">
      <c r="A38" s="5">
        <v>35</v>
      </c>
      <c r="B38" s="6" t="s">
        <v>13</v>
      </c>
      <c r="C38" s="7" t="s">
        <v>14</v>
      </c>
      <c r="D38" s="8" t="s">
        <v>86</v>
      </c>
      <c r="E38" s="9" t="s">
        <v>87</v>
      </c>
      <c r="F38" s="9">
        <v>335</v>
      </c>
      <c r="G38" s="10">
        <f t="shared" si="0"/>
        <v>67</v>
      </c>
      <c r="H38" s="10">
        <v>0</v>
      </c>
      <c r="I38" s="10">
        <f t="shared" ref="I38:I65" si="2">G38*0.5</f>
        <v>33.5</v>
      </c>
      <c r="J38" s="14" t="s">
        <v>17</v>
      </c>
      <c r="K38" s="15" t="s">
        <v>18</v>
      </c>
    </row>
    <row r="39" spans="1:11">
      <c r="A39" s="5">
        <v>36</v>
      </c>
      <c r="B39" s="6" t="s">
        <v>13</v>
      </c>
      <c r="C39" s="7" t="s">
        <v>14</v>
      </c>
      <c r="D39" s="8" t="s">
        <v>88</v>
      </c>
      <c r="E39" s="9" t="s">
        <v>89</v>
      </c>
      <c r="F39" s="9">
        <v>302</v>
      </c>
      <c r="G39" s="10">
        <f t="shared" si="0"/>
        <v>60.4</v>
      </c>
      <c r="H39" s="10">
        <v>0</v>
      </c>
      <c r="I39" s="10">
        <f t="shared" si="2"/>
        <v>30.2</v>
      </c>
      <c r="J39" s="14" t="s">
        <v>17</v>
      </c>
      <c r="K39" s="15" t="s">
        <v>18</v>
      </c>
    </row>
    <row r="40" spans="1:11">
      <c r="A40" s="5">
        <v>37</v>
      </c>
      <c r="B40" s="6" t="s">
        <v>13</v>
      </c>
      <c r="C40" s="7" t="s">
        <v>14</v>
      </c>
      <c r="D40" s="8" t="s">
        <v>90</v>
      </c>
      <c r="E40" s="9" t="s">
        <v>91</v>
      </c>
      <c r="F40" s="9">
        <v>292</v>
      </c>
      <c r="G40" s="10">
        <f t="shared" si="0"/>
        <v>58.4</v>
      </c>
      <c r="H40" s="10">
        <v>0</v>
      </c>
      <c r="I40" s="10">
        <f t="shared" si="2"/>
        <v>29.2</v>
      </c>
      <c r="J40" s="14" t="s">
        <v>17</v>
      </c>
      <c r="K40" s="15" t="s">
        <v>18</v>
      </c>
    </row>
    <row r="41" spans="1:11">
      <c r="A41" s="5">
        <v>38</v>
      </c>
      <c r="B41" s="6" t="s">
        <v>13</v>
      </c>
      <c r="C41" s="7" t="s">
        <v>14</v>
      </c>
      <c r="D41" s="16" t="s">
        <v>92</v>
      </c>
      <c r="E41" s="9" t="s">
        <v>93</v>
      </c>
      <c r="F41" s="9">
        <v>301</v>
      </c>
      <c r="G41" s="10">
        <f t="shared" si="0"/>
        <v>60.2</v>
      </c>
      <c r="H41" s="10">
        <v>0</v>
      </c>
      <c r="I41" s="10">
        <f t="shared" si="2"/>
        <v>30.1</v>
      </c>
      <c r="J41" s="14" t="s">
        <v>17</v>
      </c>
      <c r="K41" s="15" t="s">
        <v>41</v>
      </c>
    </row>
    <row r="42" spans="1:11">
      <c r="A42" s="5">
        <v>39</v>
      </c>
      <c r="B42" s="6" t="s">
        <v>13</v>
      </c>
      <c r="C42" s="7" t="s">
        <v>14</v>
      </c>
      <c r="D42" s="8" t="s">
        <v>94</v>
      </c>
      <c r="E42" s="9" t="s">
        <v>95</v>
      </c>
      <c r="F42" s="9">
        <v>290</v>
      </c>
      <c r="G42" s="10">
        <f t="shared" si="0"/>
        <v>58</v>
      </c>
      <c r="H42" s="10">
        <v>0</v>
      </c>
      <c r="I42" s="10">
        <f t="shared" si="2"/>
        <v>29</v>
      </c>
      <c r="J42" s="14" t="s">
        <v>17</v>
      </c>
      <c r="K42" s="15" t="s">
        <v>41</v>
      </c>
    </row>
    <row r="43" spans="1:11">
      <c r="A43" s="5">
        <v>40</v>
      </c>
      <c r="B43" s="6" t="s">
        <v>13</v>
      </c>
      <c r="C43" s="7" t="s">
        <v>14</v>
      </c>
      <c r="D43" s="8" t="s">
        <v>96</v>
      </c>
      <c r="E43" s="9" t="s">
        <v>97</v>
      </c>
      <c r="F43" s="9">
        <v>327</v>
      </c>
      <c r="G43" s="10">
        <f t="shared" si="0"/>
        <v>65.4</v>
      </c>
      <c r="H43" s="10">
        <v>0</v>
      </c>
      <c r="I43" s="10">
        <f t="shared" si="2"/>
        <v>32.7</v>
      </c>
      <c r="J43" s="14" t="s">
        <v>17</v>
      </c>
      <c r="K43" s="15" t="s">
        <v>41</v>
      </c>
    </row>
    <row r="44" spans="1:11">
      <c r="A44" s="5">
        <v>41</v>
      </c>
      <c r="B44" s="6" t="s">
        <v>13</v>
      </c>
      <c r="C44" s="7" t="s">
        <v>14</v>
      </c>
      <c r="D44" s="8" t="s">
        <v>98</v>
      </c>
      <c r="E44" s="9" t="s">
        <v>99</v>
      </c>
      <c r="F44" s="9">
        <v>296</v>
      </c>
      <c r="G44" s="10">
        <f t="shared" si="0"/>
        <v>59.2</v>
      </c>
      <c r="H44" s="10">
        <v>0</v>
      </c>
      <c r="I44" s="10">
        <f t="shared" si="2"/>
        <v>29.6</v>
      </c>
      <c r="J44" s="14" t="s">
        <v>17</v>
      </c>
      <c r="K44" s="15" t="s">
        <v>41</v>
      </c>
    </row>
    <row r="45" spans="1:11">
      <c r="A45" s="5">
        <v>42</v>
      </c>
      <c r="B45" s="6" t="s">
        <v>13</v>
      </c>
      <c r="C45" s="7" t="s">
        <v>14</v>
      </c>
      <c r="D45" s="8" t="s">
        <v>100</v>
      </c>
      <c r="E45" s="9" t="s">
        <v>101</v>
      </c>
      <c r="F45" s="9">
        <v>312</v>
      </c>
      <c r="G45" s="10">
        <f t="shared" si="0"/>
        <v>62.4</v>
      </c>
      <c r="H45" s="10">
        <v>0</v>
      </c>
      <c r="I45" s="10">
        <f t="shared" si="2"/>
        <v>31.2</v>
      </c>
      <c r="J45" s="14" t="s">
        <v>17</v>
      </c>
      <c r="K45" s="15" t="s">
        <v>41</v>
      </c>
    </row>
    <row r="46" spans="1:11">
      <c r="A46" s="5">
        <v>43</v>
      </c>
      <c r="B46" s="6" t="s">
        <v>13</v>
      </c>
      <c r="C46" s="7" t="s">
        <v>14</v>
      </c>
      <c r="D46" s="8" t="s">
        <v>102</v>
      </c>
      <c r="E46" s="9" t="s">
        <v>103</v>
      </c>
      <c r="F46" s="9">
        <v>305</v>
      </c>
      <c r="G46" s="10">
        <f t="shared" si="0"/>
        <v>61</v>
      </c>
      <c r="H46" s="10">
        <v>0</v>
      </c>
      <c r="I46" s="10">
        <f t="shared" si="2"/>
        <v>30.5</v>
      </c>
      <c r="J46" s="14" t="s">
        <v>17</v>
      </c>
      <c r="K46" s="15" t="s">
        <v>41</v>
      </c>
    </row>
    <row r="47" spans="1:11">
      <c r="A47" s="5">
        <v>44</v>
      </c>
      <c r="B47" s="6" t="s">
        <v>13</v>
      </c>
      <c r="C47" s="7" t="s">
        <v>14</v>
      </c>
      <c r="D47" s="8" t="s">
        <v>104</v>
      </c>
      <c r="E47" s="9" t="s">
        <v>105</v>
      </c>
      <c r="F47" s="9">
        <v>310</v>
      </c>
      <c r="G47" s="10">
        <f t="shared" si="0"/>
        <v>62</v>
      </c>
      <c r="H47" s="10">
        <v>0</v>
      </c>
      <c r="I47" s="10">
        <f t="shared" si="2"/>
        <v>31</v>
      </c>
      <c r="J47" s="14" t="s">
        <v>17</v>
      </c>
      <c r="K47" s="15" t="s">
        <v>41</v>
      </c>
    </row>
    <row r="48" spans="1:11">
      <c r="A48" s="5">
        <v>45</v>
      </c>
      <c r="B48" s="6" t="s">
        <v>13</v>
      </c>
      <c r="C48" s="7" t="s">
        <v>14</v>
      </c>
      <c r="D48" s="8" t="s">
        <v>106</v>
      </c>
      <c r="E48" s="9" t="s">
        <v>107</v>
      </c>
      <c r="F48" s="9">
        <v>290</v>
      </c>
      <c r="G48" s="10">
        <f t="shared" si="0"/>
        <v>58</v>
      </c>
      <c r="H48" s="10">
        <v>0</v>
      </c>
      <c r="I48" s="10">
        <f t="shared" si="2"/>
        <v>29</v>
      </c>
      <c r="J48" s="14" t="s">
        <v>17</v>
      </c>
      <c r="K48" s="15" t="s">
        <v>41</v>
      </c>
    </row>
    <row r="49" spans="1:11">
      <c r="A49" s="5">
        <v>46</v>
      </c>
      <c r="B49" s="6" t="s">
        <v>13</v>
      </c>
      <c r="C49" s="7" t="s">
        <v>14</v>
      </c>
      <c r="D49" s="8" t="s">
        <v>108</v>
      </c>
      <c r="E49" s="9" t="s">
        <v>109</v>
      </c>
      <c r="F49" s="9">
        <v>299</v>
      </c>
      <c r="G49" s="10">
        <f t="shared" si="0"/>
        <v>59.8</v>
      </c>
      <c r="H49" s="10">
        <v>0</v>
      </c>
      <c r="I49" s="10">
        <f t="shared" si="2"/>
        <v>29.9</v>
      </c>
      <c r="J49" s="14" t="s">
        <v>17</v>
      </c>
      <c r="K49" s="15" t="s">
        <v>41</v>
      </c>
    </row>
    <row r="50" spans="1:11">
      <c r="A50" s="5">
        <v>47</v>
      </c>
      <c r="B50" s="6" t="s">
        <v>13</v>
      </c>
      <c r="C50" s="7" t="s">
        <v>14</v>
      </c>
      <c r="D50" s="8" t="s">
        <v>110</v>
      </c>
      <c r="E50" s="9" t="s">
        <v>111</v>
      </c>
      <c r="F50" s="9">
        <v>318</v>
      </c>
      <c r="G50" s="10">
        <f t="shared" si="0"/>
        <v>63.6</v>
      </c>
      <c r="H50" s="10">
        <v>0</v>
      </c>
      <c r="I50" s="10">
        <f t="shared" si="2"/>
        <v>31.8</v>
      </c>
      <c r="J50" s="14" t="s">
        <v>17</v>
      </c>
      <c r="K50" s="15" t="s">
        <v>41</v>
      </c>
    </row>
    <row r="51" spans="1:11">
      <c r="A51" s="5">
        <v>48</v>
      </c>
      <c r="B51" s="6" t="s">
        <v>13</v>
      </c>
      <c r="C51" s="7" t="s">
        <v>14</v>
      </c>
      <c r="D51" s="8" t="s">
        <v>112</v>
      </c>
      <c r="E51" s="9" t="s">
        <v>113</v>
      </c>
      <c r="F51" s="9">
        <v>309</v>
      </c>
      <c r="G51" s="10">
        <f t="shared" si="0"/>
        <v>61.8</v>
      </c>
      <c r="H51" s="10">
        <v>0</v>
      </c>
      <c r="I51" s="10">
        <f t="shared" si="2"/>
        <v>30.9</v>
      </c>
      <c r="J51" s="14" t="s">
        <v>17</v>
      </c>
      <c r="K51" s="15" t="s">
        <v>41</v>
      </c>
    </row>
    <row r="52" spans="1:11">
      <c r="A52" s="5">
        <v>49</v>
      </c>
      <c r="B52" s="6" t="s">
        <v>13</v>
      </c>
      <c r="C52" s="7" t="s">
        <v>14</v>
      </c>
      <c r="D52" s="8" t="s">
        <v>114</v>
      </c>
      <c r="E52" s="9" t="s">
        <v>115</v>
      </c>
      <c r="F52" s="9">
        <v>325</v>
      </c>
      <c r="G52" s="10">
        <f t="shared" si="0"/>
        <v>65</v>
      </c>
      <c r="H52" s="10">
        <v>0</v>
      </c>
      <c r="I52" s="10">
        <f t="shared" si="2"/>
        <v>32.5</v>
      </c>
      <c r="J52" s="14" t="s">
        <v>17</v>
      </c>
      <c r="K52" s="15" t="s">
        <v>41</v>
      </c>
    </row>
    <row r="53" spans="1:11">
      <c r="A53" s="5">
        <v>50</v>
      </c>
      <c r="B53" s="6" t="s">
        <v>13</v>
      </c>
      <c r="C53" s="7" t="s">
        <v>14</v>
      </c>
      <c r="D53" s="8" t="s">
        <v>116</v>
      </c>
      <c r="E53" s="9" t="s">
        <v>117</v>
      </c>
      <c r="F53" s="9">
        <v>297</v>
      </c>
      <c r="G53" s="10">
        <f t="shared" si="0"/>
        <v>59.4</v>
      </c>
      <c r="H53" s="10">
        <v>0</v>
      </c>
      <c r="I53" s="10">
        <f t="shared" si="2"/>
        <v>29.7</v>
      </c>
      <c r="J53" s="14" t="s">
        <v>17</v>
      </c>
      <c r="K53" s="15" t="s">
        <v>41</v>
      </c>
    </row>
    <row r="54" spans="1:11">
      <c r="A54" s="5">
        <v>51</v>
      </c>
      <c r="B54" s="6" t="s">
        <v>13</v>
      </c>
      <c r="C54" s="7" t="s">
        <v>14</v>
      </c>
      <c r="D54" s="8" t="s">
        <v>118</v>
      </c>
      <c r="E54" s="9" t="s">
        <v>119</v>
      </c>
      <c r="F54" s="9">
        <v>306</v>
      </c>
      <c r="G54" s="10">
        <f t="shared" si="0"/>
        <v>61.2</v>
      </c>
      <c r="H54" s="10">
        <v>0</v>
      </c>
      <c r="I54" s="10">
        <f t="shared" si="2"/>
        <v>30.6</v>
      </c>
      <c r="J54" s="14" t="s">
        <v>17</v>
      </c>
      <c r="K54" s="15" t="s">
        <v>41</v>
      </c>
    </row>
    <row r="55" spans="1:11">
      <c r="A55" s="5">
        <v>52</v>
      </c>
      <c r="B55" s="6" t="s">
        <v>13</v>
      </c>
      <c r="C55" s="7" t="s">
        <v>14</v>
      </c>
      <c r="D55" s="8" t="s">
        <v>120</v>
      </c>
      <c r="E55" s="9" t="s">
        <v>121</v>
      </c>
      <c r="F55" s="9">
        <v>307</v>
      </c>
      <c r="G55" s="10">
        <f t="shared" si="0"/>
        <v>61.4</v>
      </c>
      <c r="H55" s="10">
        <v>0</v>
      </c>
      <c r="I55" s="10">
        <f t="shared" si="2"/>
        <v>30.7</v>
      </c>
      <c r="J55" s="14" t="s">
        <v>17</v>
      </c>
      <c r="K55" s="15" t="s">
        <v>41</v>
      </c>
    </row>
    <row r="56" spans="1:11">
      <c r="A56" s="5">
        <v>53</v>
      </c>
      <c r="B56" s="6" t="s">
        <v>13</v>
      </c>
      <c r="C56" s="7" t="s">
        <v>14</v>
      </c>
      <c r="D56" s="8" t="s">
        <v>122</v>
      </c>
      <c r="E56" s="9" t="s">
        <v>123</v>
      </c>
      <c r="F56" s="9">
        <v>292</v>
      </c>
      <c r="G56" s="10">
        <f t="shared" si="0"/>
        <v>58.4</v>
      </c>
      <c r="H56" s="10">
        <v>0</v>
      </c>
      <c r="I56" s="10">
        <f t="shared" si="2"/>
        <v>29.2</v>
      </c>
      <c r="J56" s="14" t="s">
        <v>17</v>
      </c>
      <c r="K56" s="15" t="s">
        <v>41</v>
      </c>
    </row>
    <row r="57" spans="1:11">
      <c r="A57" s="5">
        <v>54</v>
      </c>
      <c r="B57" s="6" t="s">
        <v>13</v>
      </c>
      <c r="C57" s="7" t="s">
        <v>14</v>
      </c>
      <c r="D57" s="8" t="s">
        <v>124</v>
      </c>
      <c r="E57" s="9" t="s">
        <v>125</v>
      </c>
      <c r="F57" s="9">
        <v>313</v>
      </c>
      <c r="G57" s="10">
        <f t="shared" si="0"/>
        <v>62.6</v>
      </c>
      <c r="H57" s="10">
        <v>0</v>
      </c>
      <c r="I57" s="10">
        <f t="shared" si="2"/>
        <v>31.3</v>
      </c>
      <c r="J57" s="14" t="s">
        <v>17</v>
      </c>
      <c r="K57" s="15" t="s">
        <v>41</v>
      </c>
    </row>
    <row r="58" spans="1:11">
      <c r="A58" s="5">
        <v>55</v>
      </c>
      <c r="B58" s="6" t="s">
        <v>13</v>
      </c>
      <c r="C58" s="7" t="s">
        <v>14</v>
      </c>
      <c r="D58" s="8" t="s">
        <v>126</v>
      </c>
      <c r="E58" s="9" t="s">
        <v>127</v>
      </c>
      <c r="F58" s="9">
        <v>306</v>
      </c>
      <c r="G58" s="10">
        <f t="shared" si="0"/>
        <v>61.2</v>
      </c>
      <c r="H58" s="10">
        <v>0</v>
      </c>
      <c r="I58" s="10">
        <f t="shared" si="2"/>
        <v>30.6</v>
      </c>
      <c r="J58" s="14" t="s">
        <v>17</v>
      </c>
      <c r="K58" s="15" t="s">
        <v>41</v>
      </c>
    </row>
    <row r="59" spans="1:11">
      <c r="A59" s="5">
        <v>56</v>
      </c>
      <c r="B59" s="6" t="s">
        <v>13</v>
      </c>
      <c r="C59" s="7" t="s">
        <v>14</v>
      </c>
      <c r="D59" s="8" t="s">
        <v>128</v>
      </c>
      <c r="E59" s="9" t="s">
        <v>129</v>
      </c>
      <c r="F59" s="9">
        <v>307</v>
      </c>
      <c r="G59" s="10">
        <f t="shared" si="0"/>
        <v>61.4</v>
      </c>
      <c r="H59" s="10">
        <v>0</v>
      </c>
      <c r="I59" s="10">
        <f t="shared" si="2"/>
        <v>30.7</v>
      </c>
      <c r="J59" s="14" t="s">
        <v>17</v>
      </c>
      <c r="K59" s="15" t="s">
        <v>41</v>
      </c>
    </row>
    <row r="60" spans="1:11">
      <c r="A60" s="5">
        <v>57</v>
      </c>
      <c r="B60" s="6" t="s">
        <v>13</v>
      </c>
      <c r="C60" s="7" t="s">
        <v>14</v>
      </c>
      <c r="D60" s="8" t="s">
        <v>130</v>
      </c>
      <c r="E60" s="9" t="s">
        <v>131</v>
      </c>
      <c r="F60" s="9">
        <v>306</v>
      </c>
      <c r="G60" s="10">
        <f t="shared" si="0"/>
        <v>61.2</v>
      </c>
      <c r="H60" s="10">
        <v>0</v>
      </c>
      <c r="I60" s="10">
        <f t="shared" si="2"/>
        <v>30.6</v>
      </c>
      <c r="J60" s="14" t="s">
        <v>17</v>
      </c>
      <c r="K60" s="15" t="s">
        <v>41</v>
      </c>
    </row>
    <row r="61" spans="1:11">
      <c r="A61" s="5">
        <v>58</v>
      </c>
      <c r="B61" s="6" t="s">
        <v>13</v>
      </c>
      <c r="C61" s="7" t="s">
        <v>14</v>
      </c>
      <c r="D61" s="8" t="s">
        <v>132</v>
      </c>
      <c r="E61" s="9" t="s">
        <v>133</v>
      </c>
      <c r="F61" s="9">
        <v>300</v>
      </c>
      <c r="G61" s="10">
        <f t="shared" si="0"/>
        <v>60</v>
      </c>
      <c r="H61" s="10">
        <v>0</v>
      </c>
      <c r="I61" s="10">
        <f t="shared" si="2"/>
        <v>30</v>
      </c>
      <c r="J61" s="14" t="s">
        <v>17</v>
      </c>
      <c r="K61" s="15" t="s">
        <v>41</v>
      </c>
    </row>
    <row r="62" spans="1:11">
      <c r="A62" s="5">
        <v>59</v>
      </c>
      <c r="B62" s="6" t="s">
        <v>13</v>
      </c>
      <c r="C62" s="7" t="s">
        <v>14</v>
      </c>
      <c r="D62" s="8" t="s">
        <v>134</v>
      </c>
      <c r="E62" s="9" t="s">
        <v>135</v>
      </c>
      <c r="F62" s="9">
        <v>315</v>
      </c>
      <c r="G62" s="10">
        <f t="shared" si="0"/>
        <v>63</v>
      </c>
      <c r="H62" s="10">
        <v>0</v>
      </c>
      <c r="I62" s="10">
        <f t="shared" si="2"/>
        <v>31.5</v>
      </c>
      <c r="J62" s="14" t="s">
        <v>17</v>
      </c>
      <c r="K62" s="15" t="s">
        <v>41</v>
      </c>
    </row>
    <row r="63" spans="1:11">
      <c r="A63" s="5">
        <v>60</v>
      </c>
      <c r="B63" s="6" t="s">
        <v>13</v>
      </c>
      <c r="C63" s="7" t="s">
        <v>14</v>
      </c>
      <c r="D63" s="8" t="s">
        <v>136</v>
      </c>
      <c r="E63" s="9" t="s">
        <v>137</v>
      </c>
      <c r="F63" s="9">
        <v>336</v>
      </c>
      <c r="G63" s="10">
        <f t="shared" si="0"/>
        <v>67.2</v>
      </c>
      <c r="H63" s="10">
        <v>0</v>
      </c>
      <c r="I63" s="10">
        <f t="shared" si="2"/>
        <v>33.6</v>
      </c>
      <c r="J63" s="14" t="s">
        <v>17</v>
      </c>
      <c r="K63" s="15" t="s">
        <v>41</v>
      </c>
    </row>
    <row r="64" spans="1:11">
      <c r="A64" s="5">
        <v>61</v>
      </c>
      <c r="B64" s="6" t="s">
        <v>13</v>
      </c>
      <c r="C64" s="7" t="s">
        <v>14</v>
      </c>
      <c r="D64" s="8" t="s">
        <v>138</v>
      </c>
      <c r="E64" s="9" t="s">
        <v>139</v>
      </c>
      <c r="F64" s="9">
        <v>325</v>
      </c>
      <c r="G64" s="10">
        <f t="shared" si="0"/>
        <v>65</v>
      </c>
      <c r="H64" s="10">
        <v>0</v>
      </c>
      <c r="I64" s="10">
        <f t="shared" si="2"/>
        <v>32.5</v>
      </c>
      <c r="J64" s="14" t="s">
        <v>17</v>
      </c>
      <c r="K64" s="15" t="s">
        <v>41</v>
      </c>
    </row>
    <row r="65" spans="1:11">
      <c r="A65" s="5">
        <v>62</v>
      </c>
      <c r="B65" s="6" t="s">
        <v>13</v>
      </c>
      <c r="C65" s="7" t="s">
        <v>14</v>
      </c>
      <c r="D65" s="8" t="s">
        <v>140</v>
      </c>
      <c r="E65" s="9" t="s">
        <v>141</v>
      </c>
      <c r="F65" s="9">
        <v>304</v>
      </c>
      <c r="G65" s="10">
        <f t="shared" si="0"/>
        <v>60.8</v>
      </c>
      <c r="H65" s="10">
        <v>0</v>
      </c>
      <c r="I65" s="10">
        <f t="shared" si="2"/>
        <v>30.4</v>
      </c>
      <c r="J65" s="14" t="s">
        <v>17</v>
      </c>
      <c r="K65" s="15" t="s">
        <v>41</v>
      </c>
    </row>
  </sheetData>
  <mergeCells count="11">
    <mergeCell ref="A1:K1"/>
    <mergeCell ref="B2:C2"/>
    <mergeCell ref="A2:A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唐明明</cp:lastModifiedBy>
  <dcterms:created xsi:type="dcterms:W3CDTF">2022-04-11T01:57:48Z</dcterms:created>
  <dcterms:modified xsi:type="dcterms:W3CDTF">2022-04-11T02:00:16Z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13311BB7424B427F9E32FFEA38923B3F</vt:lpwstr>
  </property>
  <property fmtid="{D5CDD505-2E9C-101B-9397-08002B2CF9AE}" pid="3" name="KSOProductBuildVer">
    <vt:lpwstr>2052-11.1.0.11636</vt:lpwstr>
  </property>
</Properties>
</file>